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20370" yWindow="-120" windowWidth="21840" windowHeight="13740"/>
  </bookViews>
  <sheets>
    <sheet name="Arkusz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/>
  <c r="F14"/>
  <c r="F16" s="1"/>
  <c r="A11"/>
  <c r="A12" s="1"/>
</calcChain>
</file>

<file path=xl/sharedStrings.xml><?xml version="1.0" encoding="utf-8"?>
<sst xmlns="http://schemas.openxmlformats.org/spreadsheetml/2006/main" count="23" uniqueCount="19">
  <si>
    <t>KOSZTORYS OFERTOWY</t>
  </si>
  <si>
    <t>Odcinek II Weklice - przejazd kolejowy</t>
  </si>
  <si>
    <t>Wytyczenie trasy i punktów wysokościowych</t>
  </si>
  <si>
    <t>km</t>
  </si>
  <si>
    <t>Frezowanie nawierzchni w miejscach włączeń.</t>
  </si>
  <si>
    <t>m2</t>
  </si>
  <si>
    <t>Oczyszczenie i skropienie nawierzchni</t>
  </si>
  <si>
    <t xml:space="preserve">Warstwa wyrównawcza z mieszanki AC 16 W Kr 3 </t>
  </si>
  <si>
    <t>Mg</t>
  </si>
  <si>
    <t>Nawierzchnia z mieszanki BBTM 8 B - warstwa ścieralna - gr. 2 cm</t>
  </si>
  <si>
    <t>suma NETTO</t>
  </si>
  <si>
    <t>VAT 23%</t>
  </si>
  <si>
    <t>suma BRUTTO</t>
  </si>
  <si>
    <t>Załącznik nr 1A do SIWZ</t>
  </si>
  <si>
    <t>Przetarg nieograniczony, numer sprawy DM.252.16.2019</t>
  </si>
  <si>
    <t>……………………………………………………………………………..</t>
  </si>
  <si>
    <t>czytelny podpis lub i pieczątka i podpis wykonawcy</t>
  </si>
  <si>
    <t>Słownie zł: ……………………………………………………………………….…………………………………………………………………………..</t>
  </si>
  <si>
    <t>Zadanie 1 - Remont drogi powiatowej nr 1143 N Bogaczewo - Weklice Etap I</t>
  </si>
</sst>
</file>

<file path=xl/styles.xml><?xml version="1.0" encoding="utf-8"?>
<styleSheet xmlns="http://schemas.openxmlformats.org/spreadsheetml/2006/main">
  <numFmts count="2">
    <numFmt numFmtId="164" formatCode="#,##0.00\ &quot;zł&quot;"/>
    <numFmt numFmtId="165" formatCode="#,##0.000"/>
  </numFmts>
  <fonts count="5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2" xfId="0" applyFont="1" applyBorder="1"/>
    <xf numFmtId="0" fontId="3" fillId="0" borderId="3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164" fontId="2" fillId="0" borderId="5" xfId="0" applyNumberFormat="1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4" fontId="2" fillId="0" borderId="5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65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1" fillId="0" borderId="5" xfId="0" applyNumberFormat="1" applyFont="1" applyBorder="1" applyAlignment="1">
      <alignment vertical="center"/>
    </xf>
    <xf numFmtId="165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vertical="center"/>
    </xf>
    <xf numFmtId="165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vertical="center"/>
    </xf>
    <xf numFmtId="165" fontId="2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right" vertical="center"/>
    </xf>
    <xf numFmtId="165" fontId="1" fillId="0" borderId="4" xfId="0" applyNumberFormat="1" applyFont="1" applyBorder="1" applyAlignment="1">
      <alignment horizontal="right" vertical="center"/>
    </xf>
    <xf numFmtId="165" fontId="2" fillId="0" borderId="2" xfId="0" applyNumberFormat="1" applyFont="1" applyBorder="1" applyAlignment="1">
      <alignment horizontal="right" vertical="center"/>
    </xf>
    <xf numFmtId="165" fontId="2" fillId="0" borderId="4" xfId="0" applyNumberFormat="1" applyFont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3"/>
  <sheetViews>
    <sheetView tabSelected="1" workbookViewId="0">
      <selection activeCell="B1" sqref="B1:F3"/>
    </sheetView>
  </sheetViews>
  <sheetFormatPr defaultRowHeight="15"/>
  <cols>
    <col min="1" max="1" width="3.28515625" customWidth="1"/>
    <col min="2" max="2" width="43.5703125" customWidth="1"/>
    <col min="6" max="6" width="15.28515625" customWidth="1"/>
  </cols>
  <sheetData>
    <row r="1" spans="1:6">
      <c r="B1" s="18" t="s">
        <v>14</v>
      </c>
      <c r="C1" s="19"/>
      <c r="D1" s="19"/>
      <c r="E1" s="19"/>
      <c r="F1" s="19"/>
    </row>
    <row r="2" spans="1:6">
      <c r="B2" s="16"/>
      <c r="C2" s="17"/>
      <c r="D2" s="17"/>
      <c r="E2" s="17"/>
      <c r="F2" s="17"/>
    </row>
    <row r="3" spans="1:6">
      <c r="B3" s="12"/>
      <c r="C3" s="11"/>
      <c r="D3" s="20" t="s">
        <v>13</v>
      </c>
      <c r="E3" s="21"/>
      <c r="F3" s="21"/>
    </row>
    <row r="4" spans="1:6">
      <c r="A4" s="28" t="s">
        <v>0</v>
      </c>
      <c r="B4" s="28"/>
      <c r="C4" s="28"/>
      <c r="D4" s="28"/>
      <c r="E4" s="28"/>
      <c r="F4" s="28"/>
    </row>
    <row r="5" spans="1:6">
      <c r="A5" s="29" t="s">
        <v>18</v>
      </c>
      <c r="B5" s="29"/>
      <c r="C5" s="29"/>
      <c r="D5" s="29"/>
      <c r="E5" s="29"/>
      <c r="F5" s="29"/>
    </row>
    <row r="6" spans="1:6">
      <c r="A6" s="1"/>
      <c r="B6" s="2" t="s">
        <v>1</v>
      </c>
      <c r="C6" s="3"/>
      <c r="D6" s="3"/>
      <c r="E6" s="3"/>
      <c r="F6" s="4"/>
    </row>
    <row r="7" spans="1:6" ht="19.5" customHeight="1">
      <c r="A7" s="5">
        <v>1</v>
      </c>
      <c r="B7" s="6" t="s">
        <v>2</v>
      </c>
      <c r="C7" s="5" t="s">
        <v>3</v>
      </c>
      <c r="D7" s="6">
        <v>0.9</v>
      </c>
      <c r="E7" s="6"/>
      <c r="F7" s="7"/>
    </row>
    <row r="8" spans="1:6" ht="29.25" customHeight="1">
      <c r="A8" s="5">
        <v>2</v>
      </c>
      <c r="B8" s="6" t="s">
        <v>4</v>
      </c>
      <c r="C8" s="5" t="s">
        <v>5</v>
      </c>
      <c r="D8" s="6">
        <v>30</v>
      </c>
      <c r="E8" s="6"/>
      <c r="F8" s="7"/>
    </row>
    <row r="9" spans="1:6">
      <c r="A9" s="8">
        <v>4</v>
      </c>
      <c r="B9" s="9" t="s">
        <v>6</v>
      </c>
      <c r="C9" s="8" t="s">
        <v>5</v>
      </c>
      <c r="D9" s="10">
        <v>3780</v>
      </c>
      <c r="E9" s="7"/>
      <c r="F9" s="7"/>
    </row>
    <row r="10" spans="1:6">
      <c r="A10" s="8">
        <v>4</v>
      </c>
      <c r="B10" s="9" t="s">
        <v>7</v>
      </c>
      <c r="C10" s="8" t="s">
        <v>8</v>
      </c>
      <c r="D10" s="10">
        <v>283.5</v>
      </c>
      <c r="E10" s="7"/>
      <c r="F10" s="7"/>
    </row>
    <row r="11" spans="1:6">
      <c r="A11" s="8">
        <f>MAX(A9:A10)+1</f>
        <v>5</v>
      </c>
      <c r="B11" s="9" t="s">
        <v>6</v>
      </c>
      <c r="C11" s="8" t="s">
        <v>5</v>
      </c>
      <c r="D11" s="10">
        <v>3780</v>
      </c>
      <c r="E11" s="7"/>
      <c r="F11" s="7"/>
    </row>
    <row r="12" spans="1:6" ht="25.5">
      <c r="A12" s="8">
        <f t="shared" ref="A12" si="0">MAX(A9:A11)+1</f>
        <v>6</v>
      </c>
      <c r="B12" s="9" t="s">
        <v>9</v>
      </c>
      <c r="C12" s="8" t="s">
        <v>5</v>
      </c>
      <c r="D12" s="10">
        <v>3780</v>
      </c>
      <c r="E12" s="7"/>
      <c r="F12" s="7"/>
    </row>
    <row r="13" spans="1:6">
      <c r="A13" s="11"/>
      <c r="B13" s="12"/>
      <c r="C13" s="11"/>
      <c r="D13" s="13"/>
      <c r="E13" s="14"/>
      <c r="F13" s="14"/>
    </row>
    <row r="14" spans="1:6">
      <c r="A14" s="11"/>
      <c r="B14" s="12"/>
      <c r="C14" s="11"/>
      <c r="D14" s="30" t="s">
        <v>10</v>
      </c>
      <c r="E14" s="31"/>
      <c r="F14" s="15">
        <f>SUM(F7:F12)</f>
        <v>0</v>
      </c>
    </row>
    <row r="15" spans="1:6">
      <c r="A15" s="11"/>
      <c r="B15" s="12"/>
      <c r="C15" s="11"/>
      <c r="D15" s="32" t="s">
        <v>11</v>
      </c>
      <c r="E15" s="33"/>
      <c r="F15" s="7">
        <f>ROUND(0.23*F14,2)</f>
        <v>0</v>
      </c>
    </row>
    <row r="16" spans="1:6">
      <c r="A16" s="11"/>
      <c r="B16" s="12"/>
      <c r="C16" s="11"/>
      <c r="D16" s="30" t="s">
        <v>12</v>
      </c>
      <c r="E16" s="31"/>
      <c r="F16" s="15">
        <f>SUM(F14:F15)</f>
        <v>0</v>
      </c>
    </row>
    <row r="18" spans="2:6" ht="25.5" customHeight="1">
      <c r="B18" s="22" t="s">
        <v>17</v>
      </c>
      <c r="C18" s="23"/>
      <c r="D18" s="23"/>
      <c r="E18" s="23"/>
      <c r="F18" s="23"/>
    </row>
    <row r="19" spans="2:6">
      <c r="B19" s="12"/>
      <c r="C19" s="11"/>
      <c r="D19" s="13"/>
      <c r="E19" s="14"/>
      <c r="F19" s="14"/>
    </row>
    <row r="20" spans="2:6">
      <c r="B20" s="12"/>
      <c r="C20" s="11"/>
      <c r="D20" s="13"/>
      <c r="E20" s="14"/>
      <c r="F20" s="14"/>
    </row>
    <row r="21" spans="2:6">
      <c r="B21" s="12"/>
      <c r="C21" s="11"/>
      <c r="D21" s="13"/>
      <c r="E21" s="14"/>
      <c r="F21" s="14"/>
    </row>
    <row r="22" spans="2:6">
      <c r="B22" s="12"/>
      <c r="C22" s="24" t="s">
        <v>15</v>
      </c>
      <c r="D22" s="25"/>
      <c r="E22" s="26"/>
      <c r="F22" s="26"/>
    </row>
    <row r="23" spans="2:6">
      <c r="B23" s="27" t="s">
        <v>16</v>
      </c>
      <c r="C23" s="21"/>
      <c r="D23" s="21"/>
      <c r="E23" s="21"/>
      <c r="F23" s="21"/>
    </row>
  </sheetData>
  <mergeCells count="10">
    <mergeCell ref="B1:F1"/>
    <mergeCell ref="D3:F3"/>
    <mergeCell ref="B18:F18"/>
    <mergeCell ref="C22:F22"/>
    <mergeCell ref="B23:F23"/>
    <mergeCell ref="A4:F4"/>
    <mergeCell ref="A5:F5"/>
    <mergeCell ref="D14:E14"/>
    <mergeCell ref="D15:E15"/>
    <mergeCell ref="D16:E16"/>
  </mergeCells>
  <pageMargins left="0.7" right="0.7" top="0.75" bottom="0.75" header="0.3" footer="0.3"/>
  <pageSetup paperSize="9"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uzytkownik</cp:lastModifiedBy>
  <cp:lastPrinted>2019-07-01T12:36:13Z</cp:lastPrinted>
  <dcterms:created xsi:type="dcterms:W3CDTF">2019-07-01T12:35:10Z</dcterms:created>
  <dcterms:modified xsi:type="dcterms:W3CDTF">2019-07-15T10:26:54Z</dcterms:modified>
</cp:coreProperties>
</file>